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540" windowHeight="8265"/>
  </bookViews>
  <sheets>
    <sheet name="Sheet3" sheetId="3" r:id="rId1"/>
    <sheet name="Sheet1" sheetId="4" r:id="rId2"/>
  </sheets>
  <definedNames>
    <definedName name="_xlnm.Print_Titles" localSheetId="0">Sheet3!$4:$4</definedName>
  </definedNames>
  <calcPr calcId="144525"/>
</workbook>
</file>

<file path=xl/sharedStrings.xml><?xml version="1.0" encoding="utf-8"?>
<sst xmlns="http://schemas.openxmlformats.org/spreadsheetml/2006/main" count="75" uniqueCount="63">
  <si>
    <t>附件</t>
  </si>
  <si>
    <t>2022年柳州市本级商贸服务业发展扶持专项资金第二批项目(事项）计划表</t>
  </si>
  <si>
    <t>单位：万元</t>
  </si>
  <si>
    <t>序号</t>
  </si>
  <si>
    <t>项目名称</t>
  </si>
  <si>
    <t>项目单位名称</t>
  </si>
  <si>
    <t>项目内容</t>
  </si>
  <si>
    <t>金额</t>
  </si>
  <si>
    <t>2022年春节期间商贸服务业连续生产经营达标企业奖励</t>
  </si>
  <si>
    <t>柳州市商务局</t>
  </si>
  <si>
    <t>对柳州市双恒物资贸易有限公司等16家符合2022年春节期间商贸服务业连续生产经营的企业进行奖励，每家奖励资金5万元，奖励金额合计80万元。</t>
  </si>
  <si>
    <t>2020柳州消费购物节</t>
  </si>
  <si>
    <t>广西尚策广告策划有限公司</t>
  </si>
  <si>
    <t>由柳州市商务局、柳州日报社主办，广西尚策广告策划有限公司承办，活动时间从2020年12月18日-2021年1月17日,活动包括启动仪式、闭幕式以及各类主题活动，本届消费购物节，在保持传统消费购物模式的基础上，创新符合当前新形势下的消费购物模式——“云上抽奖、云上逛街+云下引流、云下消费”。活动总投入金额80.5万元，其中：广告宣传77.94万元、抽奖系统制作2.56万元。</t>
  </si>
  <si>
    <t>2021年消费购物节</t>
  </si>
  <si>
    <t>由柳州市商务局指导、柳州日报社主办，广西尚策广告策划有限公司承办，活动时间从2021年11月27日-2022年1月9日，活动包括启动仪式、闭幕式以及各类主题活动，费用总投入金额105.307万元，其中：广告宣传102.69万元、大奖展示点场地费1.75万、抽奖系统制作0.867万元。</t>
  </si>
  <si>
    <t>亿元家电消费券发放暨2021年家电以旧换新活动启动仪式</t>
  </si>
  <si>
    <t>柳州尚龙电器有限公司</t>
  </si>
  <si>
    <t>2021年10月24日，由柳州市人民政府主办，柳州市商务局承办，柳州尚龙电器有限公司、柳州市国美电器有限公司、柳州苏宁易购商贸有限公司、柳州市盛君空调电器设备有限公司、龙城市民云共同协办的“柳州市惠民消费季亿元家电消费券发放暨2021年家电以旧换新活动启动仪式”，在人民广场举办，活动策划、布置由柳州尚龙电器有限公司负责，活动投入金额3.03万元，全部用于广告宣传及现场布置。</t>
  </si>
  <si>
    <t>促消费活动开展的宣传费用</t>
  </si>
  <si>
    <t>柳州日报社</t>
  </si>
  <si>
    <t>2021年本地主流媒体报道促消费开展活动的媒体宣传等费用。</t>
  </si>
  <si>
    <t>柳州市商业经济学会</t>
  </si>
  <si>
    <t>2020第四届新农人节暨网红农特品牌产品展览会</t>
  </si>
  <si>
    <t>广西心壶城人家企业管理有限公司</t>
  </si>
  <si>
    <t>企业于2020年9月26-27日参加在广州琶洲保利世贸博览馆举办的展会，投入金额3.5万元。</t>
  </si>
  <si>
    <t>全球高精新特展览会</t>
  </si>
  <si>
    <t>柳州五菱汽车科技有限公司等3家企业，参加柳州贸促会组织于2020年11月13-15日在南宁国际会展中心举办的展会，3家企业共投入金额2.96万元，全部用于支付展位费。其中：给予柳州五菱汽车科技有限公司补助1.66万元、柳州一阳科技股份有限公司补助0.386万元、柳州市立安联合刀片有限公司补助0.386万元。</t>
  </si>
  <si>
    <t>2021年广西现代商贸物流产业招商专题推介会暨广西特色产品展示活动</t>
  </si>
  <si>
    <t>广西福民食品有限责任公司融安分公司</t>
  </si>
  <si>
    <t>企业于2021年7月30日参加由柳州市商务局组织自治区商务厅组在广州市举办的商品展示活动，免展位费。</t>
  </si>
  <si>
    <t>2021 全国农产品产销对接助力乡村振兴活动(广西站)</t>
  </si>
  <si>
    <t>柳州市金优缘农业科技有限公司等19家企业参加自治区商务厅于2021 年 12 月3日-5 日在南宁国际会展中心举办的展会，免展位费，给予每家企业补助0.12万元，19家企业共计补助2.28万元。</t>
  </si>
  <si>
    <t>第104届全国糖酒交易会</t>
  </si>
  <si>
    <t>柳州市螺蛳粉协会</t>
  </si>
  <si>
    <t>柳州市商务局主办，柳州市螺蛳粉协会承办，组织我市12家螺蛳粉预包装企业，以特装形式参加2021年4月7-9日在四川省成都市中国西部国际博览城举办的展会。活动实际投入金额94.24万元，其中：展位费42.24万元、特装费47万元、展品运输物流费3万元、承办费2万元。</t>
  </si>
  <si>
    <t>第105届全国糖酒交易会</t>
  </si>
  <si>
    <t>柳州市商务局主办，柳州市螺蛳粉协会承办，组织我市8家螺蛳粉预包装企业，以特装形式参加2021年10月19-21日在天津市国际会展中心举办的展会。活动实际投入金额88.32万元，其中：展位费40.32万元、特装费43万元、 物流费3万元、承办费2万元。</t>
  </si>
  <si>
    <t>第 18 届中国—东盟博览会农业展-柳州螺蛳粉特装展</t>
  </si>
  <si>
    <t>柳州市商务局主办，柳州市螺蛳粉协会承办，组织我市6家螺蛳粉预包装企业，参加2021年9月10-13日在南宁市国际会展中心举办的展会。活动实际投入金额46.14万元，全部用于特装、策划设计。</t>
  </si>
  <si>
    <t>柳州螺蛳粉行销全国联华暨联华30周年庆活动</t>
  </si>
  <si>
    <t>广西联华超市股份有限公司</t>
  </si>
  <si>
    <t>由自治区商务厅指导、柳州市商务局主办、广西联华超市股份有限公司承办，活动于2021年4月9日-20日在广西联华超市股份有限公司解放店举办，期间举办活动启动仪式暨联华首届螺蛳粉文化节开幕式、柳州螺蛳粉展销会、三月三味美柳州螺蛳粉直播、联华会员螺蛳粉沙龙等活动。活动实际投入费用43.25万元，其中：策划设计费13.93万元、展位特装费29.32万元。</t>
  </si>
  <si>
    <t>编制《广西区域消费中心城市培育总体方案》费用</t>
  </si>
  <si>
    <t>广西科技大学</t>
  </si>
  <si>
    <t>根据《自治区商务厅关于印发&lt;广西区域消费中心城市培育建设工作方案&gt;的通知》以及市政府领导相关批示，我局牵头申报广西区域消费中心城市，通过询价比对，选取广西科技大学编制广西区域消费中心城市培育总体方案及年度推进方案等申报材料，费用10万元。</t>
  </si>
  <si>
    <t>服务业限额（规模）以上企业培育及信息采集工作项目</t>
  </si>
  <si>
    <t>按照柳州市服务业重点企业联系制度，对各县区信息报送率高、质量好的优秀信息员给予相应奖励，评选市级50名优秀信息员（按照各县、区重点企业比例分配名额，城中区10个名额，鱼峰区、柳南区各9个名额，柳北区8个名额，柳东新区4个名额，北部生态新区2个名额、柳江区3个名额，五县各1个名额），每年补助3600元，市级其余190名信息员每年补助2400元。其中，城中区信息员经费12.96万元，柳南区信息员经费11.16万元，鱼峰区信息员经费11.16万元，柳北区信息员经费9.84万元，柳江区信息员经费4.2万元，鹿寨县信息员经费1.32万元，柳城县信息员经费1.32万元，融安县信息员经费1.56万元，融水县信息员经费0.84万元，三江县信息员经费1.32万元，柳东新区信息员经费5.28万元，北部（阳和）新区信息员经费2.64万元，上述经费合计63.6万元。</t>
  </si>
  <si>
    <t>2022“柳品下乡”金秋巡展活动</t>
  </si>
  <si>
    <t>柳州市广播电视台</t>
  </si>
  <si>
    <t>策划组织一批柳州产品赴5县开展巡展促销活动，并在三江县举办活动启动仪式，项目总金额20万元。</t>
  </si>
  <si>
    <t>柳州白莲机场临时航空口岸专项经费</t>
  </si>
  <si>
    <t>申请柳州临时航空口岸专项经费，支付2022年8月-2022年12月协管人员劳务费用、机场保洁费用，保障柳州白莲机场国际区域设施设备及管理系统正常运作，保持柳州白莲机场国际航班运行的能力。</t>
  </si>
  <si>
    <t>2022年广西智慧物流与装备技术大会</t>
  </si>
  <si>
    <t>柳州市物流协会</t>
  </si>
  <si>
    <t>柳州市物流协会于11月4日（星期五）在柳州国际会展中心举办“2022年广西智慧物流与装备技术大会”，总费用为26.5万元，我局给予该活动补助10万元。</t>
  </si>
  <si>
    <t>2022第三届中国-东盟（柳州）旅游装备博览会</t>
  </si>
  <si>
    <t>通过举办2022第三届中国-东盟（柳州）旅游装备博览会，吸引更多相关领域旅游装备主流品牌和龙头企业参展。以会为媒，搭建交流合作平台，展示柳州旅游装备制造基地建设成就，助力广西大健康和文化旅游装备制造基地建设，促进柳州旅游装备产业高质量发展。</t>
  </si>
  <si>
    <t>农产品产地冷藏保鲜设施建设项目扶持经费</t>
  </si>
  <si>
    <t>根据《关于2022年柳州市本级商贸服务业发展扶持专项资金农产品产地冷藏保鲜设施建设项目申报的通知》（柳商发〔2022〕61号），经过对项目申报材料初步审查，组织专家评审，并征求相关部门是否重复获得财政扶持资金意见，拟按照《申报通知》和申报指南“按不超过冷库建设实际投资额的50%予以补助，且单个项目补助金额不高于50万元，最终补助金额根据资金总量和项目数量统筹安排”，对广西俊程食品加工有限公司冷藏保鲜设施建设项目、柳州市柳城县黔桂水果种植农民专业合作社冷藏保鲜设施建设项目、融水苗族自治县蒙志红农资有限责任公司生态糯米及农副产品冷藏库项目等三个项目按冷库建设的审核确认投资额50%予以补助，共计124万元。</t>
  </si>
  <si>
    <t>柳州内河口岸提高货运量项目扶持资金</t>
  </si>
  <si>
    <t>申请落实2021年11月-2022年4月柳州内河口岸货运班轮项目扶持资金92万元及2021年1月-2022年4月口岸进出口企业货运项目补贴0.85万元，保障柳州内河口岸柳州-香港航线常态化运营，提高口岸货运量。</t>
  </si>
  <si>
    <t>合计</t>
  </si>
</sst>
</file>

<file path=xl/styles.xml><?xml version="1.0" encoding="utf-8"?>
<styleSheet xmlns="http://schemas.openxmlformats.org/spreadsheetml/2006/main">
  <numFmts count="9">
    <numFmt numFmtId="176" formatCode="0.0000_ "/>
    <numFmt numFmtId="43" formatCode="_ * #,##0.00_ ;_ * \-#,##0.00_ ;_ * &quot;-&quot;??_ ;_ @_ "/>
    <numFmt numFmtId="41" formatCode="_ * #,##0_ ;_ * \-#,##0_ ;_ * &quot;-&quot;_ ;_ @_ "/>
    <numFmt numFmtId="177" formatCode="0.00_ "/>
    <numFmt numFmtId="42" formatCode="_ &quot;￥&quot;* #,##0_ ;_ &quot;￥&quot;* \-#,##0_ ;_ &quot;￥&quot;* &quot;-&quot;_ ;_ @_ "/>
    <numFmt numFmtId="44" formatCode="_ &quot;￥&quot;* #,##0.00_ ;_ &quot;￥&quot;* \-#,##0.00_ ;_ &quot;￥&quot;* &quot;-&quot;??_ ;_ @_ "/>
    <numFmt numFmtId="178" formatCode="0.0_ "/>
    <numFmt numFmtId="179" formatCode="0_ "/>
    <numFmt numFmtId="180" formatCode="0.000_ "/>
  </numFmts>
  <fonts count="32">
    <font>
      <sz val="11"/>
      <color theme="1"/>
      <name val="宋体"/>
      <charset val="134"/>
      <scheme val="minor"/>
    </font>
    <font>
      <sz val="11"/>
      <color rgb="FFFF0000"/>
      <name val="宋体"/>
      <charset val="134"/>
      <scheme val="minor"/>
    </font>
    <font>
      <sz val="12"/>
      <name val="宋体"/>
      <charset val="134"/>
    </font>
    <font>
      <sz val="12"/>
      <color theme="1"/>
      <name val="黑体"/>
      <charset val="134"/>
    </font>
    <font>
      <sz val="18"/>
      <name val="宋体"/>
      <charset val="134"/>
    </font>
    <font>
      <b/>
      <sz val="18"/>
      <color indexed="8"/>
      <name val="宋体"/>
      <charset val="134"/>
    </font>
    <font>
      <b/>
      <sz val="18"/>
      <name val="宋体"/>
      <charset val="134"/>
    </font>
    <font>
      <b/>
      <sz val="11"/>
      <color indexed="8"/>
      <name val="宋体"/>
      <charset val="134"/>
    </font>
    <font>
      <b/>
      <sz val="12"/>
      <name val="宋体"/>
      <charset val="134"/>
    </font>
    <font>
      <sz val="10"/>
      <name val="宋体"/>
      <charset val="134"/>
      <scheme val="minor"/>
    </font>
    <font>
      <sz val="10"/>
      <name val="宋体"/>
      <charset val="134"/>
      <scheme val="major"/>
    </font>
    <font>
      <sz val="10"/>
      <name val="宋体"/>
      <charset val="134"/>
    </font>
    <font>
      <b/>
      <sz val="11"/>
      <color theme="1"/>
      <name val="宋体"/>
      <charset val="134"/>
      <scheme val="minor"/>
    </font>
    <font>
      <sz val="11"/>
      <color theme="1"/>
      <name val="宋体"/>
      <charset val="0"/>
      <scheme val="minor"/>
    </font>
    <font>
      <sz val="11"/>
      <color theme="0"/>
      <name val="宋体"/>
      <charset val="0"/>
      <scheme val="minor"/>
    </font>
    <font>
      <b/>
      <sz val="18"/>
      <color theme="3"/>
      <name val="宋体"/>
      <charset val="134"/>
      <scheme val="minor"/>
    </font>
    <font>
      <b/>
      <sz val="11"/>
      <color rgb="FFFFFFFF"/>
      <name val="宋体"/>
      <charset val="0"/>
      <scheme val="minor"/>
    </font>
    <font>
      <b/>
      <sz val="11"/>
      <color theme="3"/>
      <name val="宋体"/>
      <charset val="134"/>
      <scheme val="minor"/>
    </font>
    <font>
      <b/>
      <sz val="11"/>
      <color theme="1"/>
      <name val="宋体"/>
      <charset val="0"/>
      <scheme val="minor"/>
    </font>
    <font>
      <b/>
      <sz val="11"/>
      <color rgb="FF3F3F3F"/>
      <name val="宋体"/>
      <charset val="0"/>
      <scheme val="minor"/>
    </font>
    <font>
      <u/>
      <sz val="11"/>
      <color rgb="FF0000FF"/>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i/>
      <sz val="11"/>
      <color rgb="FF7F7F7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sz val="11"/>
      <color rgb="FF3F3F76"/>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rgb="FFA5A5A5"/>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rgb="FFF2F2F2"/>
        <bgColor indexed="64"/>
      </patternFill>
    </fill>
    <fill>
      <patternFill patternType="solid">
        <fgColor theme="8"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rgb="FFFFCC99"/>
        <bgColor indexed="64"/>
      </patternFill>
    </fill>
    <fill>
      <patternFill patternType="solid">
        <fgColor rgb="FFFFEB9C"/>
        <bgColor indexed="64"/>
      </patternFill>
    </fill>
    <fill>
      <patternFill patternType="solid">
        <fgColor theme="8" tint="0.399975585192419"/>
        <bgColor indexed="64"/>
      </patternFill>
    </fill>
    <fill>
      <patternFill patternType="solid">
        <fgColor rgb="FFFFFFCC"/>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s>
  <borders count="16">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4" fillId="18"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19" fillId="12" borderId="10" applyNumberFormat="false" applyAlignment="false" applyProtection="false">
      <alignment vertical="center"/>
    </xf>
    <xf numFmtId="0" fontId="16" fillId="8" borderId="8" applyNumberFormat="false" applyAlignment="false" applyProtection="false">
      <alignment vertical="center"/>
    </xf>
    <xf numFmtId="0" fontId="21" fillId="14" borderId="0" applyNumberFormat="false" applyBorder="false" applyAlignment="false" applyProtection="false">
      <alignment vertical="center"/>
    </xf>
    <xf numFmtId="0" fontId="23" fillId="0" borderId="13"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5" fillId="0" borderId="13" applyNumberFormat="false" applyFill="false" applyAlignment="false" applyProtection="false">
      <alignment vertical="center"/>
    </xf>
    <xf numFmtId="0" fontId="13" fillId="1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3" fillId="10"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4" fillId="11" borderId="0" applyNumberFormat="false" applyBorder="false" applyAlignment="false" applyProtection="false">
      <alignment vertical="center"/>
    </xf>
    <xf numFmtId="0" fontId="17" fillId="0" borderId="12" applyNumberFormat="false" applyFill="false" applyAlignment="false" applyProtection="false">
      <alignment vertical="center"/>
    </xf>
    <xf numFmtId="0" fontId="18" fillId="0" borderId="9" applyNumberFormat="false" applyFill="false" applyAlignment="false" applyProtection="false">
      <alignment vertical="center"/>
    </xf>
    <xf numFmtId="0" fontId="13" fillId="16"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13" fillId="20" borderId="0" applyNumberFormat="false" applyBorder="false" applyAlignment="false" applyProtection="false">
      <alignment vertical="center"/>
    </xf>
    <xf numFmtId="0" fontId="22" fillId="0" borderId="11"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3" fillId="2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13" fillId="19" borderId="0" applyNumberFormat="false" applyBorder="false" applyAlignment="false" applyProtection="false">
      <alignment vertical="center"/>
    </xf>
    <xf numFmtId="0" fontId="0" fillId="27" borderId="15" applyNumberFormat="false" applyFont="false" applyAlignment="false" applyProtection="false">
      <alignment vertical="center"/>
    </xf>
    <xf numFmtId="0" fontId="14" fillId="17" borderId="0" applyNumberFormat="false" applyBorder="false" applyAlignment="false" applyProtection="false">
      <alignment vertical="center"/>
    </xf>
    <xf numFmtId="0" fontId="27" fillId="22" borderId="0" applyNumberFormat="false" applyBorder="false" applyAlignment="false" applyProtection="false">
      <alignment vertical="center"/>
    </xf>
    <xf numFmtId="0" fontId="13" fillId="23" borderId="0" applyNumberFormat="false" applyBorder="false" applyAlignment="false" applyProtection="false">
      <alignment vertical="center"/>
    </xf>
    <xf numFmtId="0" fontId="30" fillId="25" borderId="0" applyNumberFormat="false" applyBorder="false" applyAlignment="false" applyProtection="false">
      <alignment vertical="center"/>
    </xf>
    <xf numFmtId="0" fontId="31" fillId="12" borderId="14" applyNumberFormat="false" applyAlignment="false" applyProtection="false">
      <alignment vertical="center"/>
    </xf>
    <xf numFmtId="0" fontId="14" fillId="28" borderId="0" applyNumberFormat="false" applyBorder="false" applyAlignment="false" applyProtection="false">
      <alignment vertical="center"/>
    </xf>
    <xf numFmtId="0" fontId="14" fillId="29" borderId="0" applyNumberFormat="false" applyBorder="false" applyAlignment="false" applyProtection="false">
      <alignment vertical="center"/>
    </xf>
    <xf numFmtId="0" fontId="14" fillId="30" borderId="0" applyNumberFormat="false" applyBorder="false" applyAlignment="false" applyProtection="false">
      <alignment vertical="center"/>
    </xf>
    <xf numFmtId="0" fontId="14" fillId="31" borderId="0" applyNumberFormat="false" applyBorder="false" applyAlignment="false" applyProtection="false">
      <alignment vertical="center"/>
    </xf>
    <xf numFmtId="0" fontId="14" fillId="2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4"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33" borderId="0" applyNumberFormat="false" applyBorder="false" applyAlignment="false" applyProtection="false">
      <alignment vertical="center"/>
    </xf>
    <xf numFmtId="0" fontId="13" fillId="34" borderId="0" applyNumberFormat="false" applyBorder="false" applyAlignment="false" applyProtection="false">
      <alignment vertical="center"/>
    </xf>
    <xf numFmtId="0" fontId="28" fillId="24" borderId="14" applyNumberFormat="false" applyAlignment="false" applyProtection="false">
      <alignment vertical="center"/>
    </xf>
    <xf numFmtId="0" fontId="13" fillId="6"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3" fillId="4" borderId="0" applyNumberFormat="false" applyBorder="false" applyAlignment="false" applyProtection="false">
      <alignment vertical="center"/>
    </xf>
  </cellStyleXfs>
  <cellXfs count="49">
    <xf numFmtId="0" fontId="0" fillId="0" borderId="0" xfId="0">
      <alignment vertical="center"/>
    </xf>
    <xf numFmtId="0" fontId="1" fillId="2" borderId="0" xfId="0" applyFont="true" applyFill="true">
      <alignment vertical="center"/>
    </xf>
    <xf numFmtId="0" fontId="0" fillId="0" borderId="0" xfId="0" applyAlignment="true">
      <alignment vertical="center" wrapText="true"/>
    </xf>
    <xf numFmtId="0" fontId="2" fillId="0" borderId="0" xfId="0" applyFont="true" applyFill="true" applyBorder="true" applyAlignment="true">
      <alignment vertical="center"/>
    </xf>
    <xf numFmtId="0" fontId="0" fillId="0" borderId="0" xfId="0" applyFill="true" applyAlignment="true">
      <alignment vertical="center" wrapText="true"/>
    </xf>
    <xf numFmtId="0" fontId="3" fillId="0" borderId="0" xfId="0" applyFont="true" applyAlignment="true">
      <alignment horizontal="left" vertical="center" wrapText="true"/>
    </xf>
    <xf numFmtId="0" fontId="4" fillId="0" borderId="0" xfId="0" applyFont="true" applyFill="true" applyBorder="true" applyAlignment="true">
      <alignment vertical="center"/>
    </xf>
    <xf numFmtId="0" fontId="5" fillId="0" borderId="0" xfId="0" applyFont="true" applyAlignment="true">
      <alignment horizontal="center" vertical="center" wrapText="true"/>
    </xf>
    <xf numFmtId="0" fontId="6" fillId="3" borderId="0" xfId="0" applyFont="true" applyFill="true" applyBorder="true" applyAlignment="true">
      <alignment horizontal="center" vertical="center" wrapText="true"/>
    </xf>
    <xf numFmtId="0" fontId="0" fillId="0" borderId="1" xfId="0" applyBorder="true" applyAlignment="true">
      <alignment horizontal="center" vertical="center" wrapText="true"/>
    </xf>
    <xf numFmtId="0" fontId="0" fillId="0" borderId="0" xfId="0" applyAlignment="true">
      <alignment horizontal="center" vertical="center" wrapText="true"/>
    </xf>
    <xf numFmtId="0" fontId="2" fillId="3" borderId="0"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0" fillId="0" borderId="2" xfId="0" applyFill="true" applyBorder="true" applyAlignment="true">
      <alignment horizontal="center" vertical="center"/>
    </xf>
    <xf numFmtId="0" fontId="9" fillId="0" borderId="2" xfId="0" applyFont="true" applyFill="true" applyBorder="true" applyAlignment="true">
      <alignment horizontal="center" vertical="center" wrapText="true"/>
    </xf>
    <xf numFmtId="0" fontId="9" fillId="0" borderId="2" xfId="0" applyFont="true" applyFill="true" applyBorder="true" applyAlignment="true">
      <alignment horizontal="left" vertical="center" wrapText="true"/>
    </xf>
    <xf numFmtId="0" fontId="10" fillId="0" borderId="2" xfId="0" applyFont="true" applyBorder="true" applyAlignment="true">
      <alignment horizontal="left" vertical="center" wrapText="true"/>
    </xf>
    <xf numFmtId="0" fontId="9" fillId="0" borderId="2" xfId="0" applyFont="true" applyBorder="true" applyAlignment="true">
      <alignment horizontal="center" vertical="center" wrapText="true"/>
    </xf>
    <xf numFmtId="0" fontId="9" fillId="0" borderId="3" xfId="0" applyFont="true" applyBorder="true" applyAlignment="true">
      <alignment horizontal="center" vertical="center" wrapText="true"/>
    </xf>
    <xf numFmtId="0" fontId="10" fillId="0" borderId="3" xfId="0" applyFont="true" applyBorder="true" applyAlignment="true">
      <alignment horizontal="left" vertical="center" wrapText="true"/>
    </xf>
    <xf numFmtId="0" fontId="11" fillId="0" borderId="2" xfId="0" applyFont="true" applyBorder="true" applyAlignment="true">
      <alignment horizontal="center" vertical="center" wrapText="true"/>
    </xf>
    <xf numFmtId="0" fontId="10" fillId="0" borderId="2" xfId="0" applyFont="true" applyBorder="true" applyAlignment="true">
      <alignment horizontal="center" vertical="center" wrapText="true"/>
    </xf>
    <xf numFmtId="0" fontId="9" fillId="0" borderId="2" xfId="0" applyFont="true" applyBorder="true" applyAlignment="true">
      <alignment horizontal="left" vertical="center" wrapText="true"/>
    </xf>
    <xf numFmtId="0" fontId="10" fillId="0" borderId="4" xfId="0" applyFont="true" applyBorder="true" applyAlignment="true">
      <alignment horizontal="center" vertical="center" wrapText="true"/>
    </xf>
    <xf numFmtId="0" fontId="9" fillId="0" borderId="4" xfId="0" applyFont="true" applyBorder="true" applyAlignment="true">
      <alignment horizontal="center" vertical="center" wrapText="true"/>
    </xf>
    <xf numFmtId="0" fontId="9" fillId="0" borderId="4" xfId="0" applyFont="true" applyFill="true" applyBorder="true" applyAlignment="true">
      <alignment horizontal="left" vertical="center" wrapText="true"/>
    </xf>
    <xf numFmtId="0" fontId="10" fillId="0" borderId="2" xfId="0" applyFont="true" applyBorder="true" applyAlignment="true">
      <alignment horizontal="justify" vertical="center"/>
    </xf>
    <xf numFmtId="0" fontId="11" fillId="0" borderId="2" xfId="0" applyFont="true" applyFill="true" applyBorder="true" applyAlignment="true">
      <alignment horizontal="center" vertical="center" wrapText="true"/>
    </xf>
    <xf numFmtId="0" fontId="11" fillId="0" borderId="2" xfId="0" applyFont="true" applyFill="true" applyBorder="true" applyAlignment="true">
      <alignment horizontal="left" vertical="center" wrapText="true"/>
    </xf>
    <xf numFmtId="0" fontId="0" fillId="0" borderId="5" xfId="0" applyBorder="true" applyAlignment="true">
      <alignment horizontal="center" vertical="center"/>
    </xf>
    <xf numFmtId="0" fontId="0" fillId="0" borderId="6" xfId="0" applyBorder="true" applyAlignment="true">
      <alignment horizontal="center" vertical="center"/>
    </xf>
    <xf numFmtId="0" fontId="0" fillId="0" borderId="6" xfId="0" applyFill="true" applyBorder="true" applyAlignment="true">
      <alignment horizontal="center" vertical="center"/>
    </xf>
    <xf numFmtId="0" fontId="0" fillId="0" borderId="7" xfId="0" applyBorder="true" applyAlignment="true">
      <alignment horizontal="center" vertical="center"/>
    </xf>
    <xf numFmtId="0" fontId="0" fillId="0" borderId="0" xfId="0" applyFill="true" applyAlignment="true">
      <alignment horizontal="right" vertical="center" wrapText="true"/>
    </xf>
    <xf numFmtId="0" fontId="12" fillId="0" borderId="2" xfId="0" applyFont="true" applyFill="true" applyBorder="true" applyAlignment="true">
      <alignment horizontal="center" vertical="center" wrapText="true"/>
    </xf>
    <xf numFmtId="179" fontId="9" fillId="0" borderId="2" xfId="0" applyNumberFormat="true" applyFont="true" applyFill="true" applyBorder="true" applyAlignment="true">
      <alignment horizontal="center" vertical="center" wrapText="true"/>
    </xf>
    <xf numFmtId="177" fontId="9" fillId="0" borderId="2" xfId="0" applyNumberFormat="true" applyFont="true" applyFill="true" applyBorder="true" applyAlignment="true">
      <alignment horizontal="center" vertical="center" wrapText="true"/>
    </xf>
    <xf numFmtId="180" fontId="11" fillId="0" borderId="2" xfId="0" applyNumberFormat="true" applyFont="true" applyBorder="true" applyAlignment="true">
      <alignment horizontal="center" vertical="center" wrapText="true"/>
    </xf>
    <xf numFmtId="177" fontId="11" fillId="0" borderId="2" xfId="0" applyNumberFormat="true" applyFont="true" applyBorder="true" applyAlignment="true">
      <alignment horizontal="center" vertical="center" wrapText="true"/>
    </xf>
    <xf numFmtId="177" fontId="11" fillId="0" borderId="3" xfId="0" applyNumberFormat="true" applyFont="true" applyBorder="true" applyAlignment="true">
      <alignment horizontal="center" vertical="center" wrapText="true"/>
    </xf>
    <xf numFmtId="180" fontId="9" fillId="0" borderId="2" xfId="0" applyNumberFormat="true" applyFont="true" applyFill="true" applyBorder="true" applyAlignment="true">
      <alignment horizontal="center" vertical="center" wrapText="true"/>
    </xf>
    <xf numFmtId="178" fontId="9" fillId="0" borderId="4" xfId="0" applyNumberFormat="true" applyFont="true" applyFill="true" applyBorder="true" applyAlignment="true">
      <alignment horizontal="center" vertical="center" wrapText="true"/>
    </xf>
    <xf numFmtId="179" fontId="9" fillId="0" borderId="4" xfId="0" applyNumberFormat="true" applyFont="true" applyFill="true" applyBorder="true" applyAlignment="true">
      <alignment horizontal="center" vertical="center" wrapText="true"/>
    </xf>
    <xf numFmtId="178" fontId="9" fillId="0" borderId="2" xfId="0" applyNumberFormat="true" applyFont="true" applyFill="true" applyBorder="true" applyAlignment="true">
      <alignment horizontal="center" vertical="center" wrapText="true"/>
    </xf>
    <xf numFmtId="176" fontId="9" fillId="0" borderId="2" xfId="0" applyNumberFormat="true" applyFont="true" applyFill="true" applyBorder="true" applyAlignment="true">
      <alignment horizontal="center" vertical="center" wrapText="true"/>
    </xf>
    <xf numFmtId="179" fontId="11" fillId="0" borderId="2" xfId="0" applyNumberFormat="true" applyFont="true" applyFill="true" applyBorder="true" applyAlignment="true">
      <alignment horizontal="center" vertical="center" wrapText="true"/>
    </xf>
    <xf numFmtId="177" fontId="11" fillId="0" borderId="2" xfId="0" applyNumberFormat="true" applyFont="true" applyFill="true" applyBorder="true" applyAlignment="true">
      <alignment horizontal="center" vertical="center" wrapText="true"/>
    </xf>
    <xf numFmtId="176" fontId="0" fillId="0" borderId="2" xfId="0" applyNumberFormat="true" applyFill="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27"/>
  <sheetViews>
    <sheetView tabSelected="1" topLeftCell="A21" workbookViewId="0">
      <selection activeCell="D26" sqref="D26"/>
    </sheetView>
  </sheetViews>
  <sheetFormatPr defaultColWidth="9" defaultRowHeight="14.25" outlineLevelCol="4"/>
  <cols>
    <col min="1" max="1" width="5.5" customWidth="true"/>
    <col min="2" max="2" width="29.8916666666667" style="2" customWidth="true"/>
    <col min="3" max="3" width="18.8916666666667" style="3" customWidth="true"/>
    <col min="4" max="4" width="103.333333333333" customWidth="true"/>
    <col min="5" max="5" width="13.1333333333333" style="4" customWidth="true"/>
  </cols>
  <sheetData>
    <row r="1" ht="28" customHeight="true" spans="1:4">
      <c r="A1" s="5" t="s">
        <v>0</v>
      </c>
      <c r="B1" s="5"/>
      <c r="C1" s="6"/>
      <c r="D1" s="2"/>
    </row>
    <row r="2" ht="22.5" spans="1:4">
      <c r="A2" s="7" t="s">
        <v>1</v>
      </c>
      <c r="B2" s="7"/>
      <c r="C2" s="8"/>
      <c r="D2" s="7"/>
    </row>
    <row r="3" spans="1:5">
      <c r="A3" s="9"/>
      <c r="B3" s="10"/>
      <c r="C3" s="11"/>
      <c r="D3" s="10"/>
      <c r="E3" s="34" t="s">
        <v>2</v>
      </c>
    </row>
    <row r="4" ht="42" customHeight="true" spans="1:5">
      <c r="A4" s="12" t="s">
        <v>3</v>
      </c>
      <c r="B4" s="12" t="s">
        <v>4</v>
      </c>
      <c r="C4" s="13" t="s">
        <v>5</v>
      </c>
      <c r="D4" s="12" t="s">
        <v>6</v>
      </c>
      <c r="E4" s="35" t="s">
        <v>7</v>
      </c>
    </row>
    <row r="5" ht="24" spans="1:5">
      <c r="A5" s="14">
        <v>1</v>
      </c>
      <c r="B5" s="15" t="s">
        <v>8</v>
      </c>
      <c r="C5" s="15" t="s">
        <v>9</v>
      </c>
      <c r="D5" s="16" t="s">
        <v>10</v>
      </c>
      <c r="E5" s="36">
        <v>80</v>
      </c>
    </row>
    <row r="6" ht="36" spans="1:5">
      <c r="A6" s="14">
        <v>2</v>
      </c>
      <c r="B6" s="15" t="s">
        <v>11</v>
      </c>
      <c r="C6" s="15" t="s">
        <v>12</v>
      </c>
      <c r="D6" s="17" t="s">
        <v>13</v>
      </c>
      <c r="E6" s="36">
        <v>40</v>
      </c>
    </row>
    <row r="7" ht="24" spans="1:5">
      <c r="A7" s="14">
        <v>3</v>
      </c>
      <c r="B7" s="15" t="s">
        <v>14</v>
      </c>
      <c r="C7" s="15" t="s">
        <v>12</v>
      </c>
      <c r="D7" s="17" t="s">
        <v>15</v>
      </c>
      <c r="E7" s="36">
        <v>50</v>
      </c>
    </row>
    <row r="8" ht="36" spans="1:5">
      <c r="A8" s="14">
        <v>4</v>
      </c>
      <c r="B8" s="15" t="s">
        <v>16</v>
      </c>
      <c r="C8" s="18" t="s">
        <v>17</v>
      </c>
      <c r="D8" s="16" t="s">
        <v>18</v>
      </c>
      <c r="E8" s="37">
        <v>2.12</v>
      </c>
    </row>
    <row r="9" ht="13.5" spans="1:5">
      <c r="A9" s="14">
        <v>5</v>
      </c>
      <c r="B9" s="19" t="s">
        <v>19</v>
      </c>
      <c r="C9" s="18" t="s">
        <v>20</v>
      </c>
      <c r="D9" s="20" t="s">
        <v>21</v>
      </c>
      <c r="E9" s="36">
        <v>10</v>
      </c>
    </row>
    <row r="10" ht="13.5" spans="1:5">
      <c r="A10" s="14">
        <v>6</v>
      </c>
      <c r="B10" s="19" t="s">
        <v>19</v>
      </c>
      <c r="C10" s="18" t="s">
        <v>22</v>
      </c>
      <c r="D10" s="20" t="s">
        <v>21</v>
      </c>
      <c r="E10" s="36">
        <v>5</v>
      </c>
    </row>
    <row r="11" ht="24" spans="1:5">
      <c r="A11" s="14">
        <v>7</v>
      </c>
      <c r="B11" s="15" t="s">
        <v>23</v>
      </c>
      <c r="C11" s="15" t="s">
        <v>24</v>
      </c>
      <c r="D11" s="17" t="s">
        <v>25</v>
      </c>
      <c r="E11" s="37">
        <v>0.18</v>
      </c>
    </row>
    <row r="12" ht="36" spans="1:5">
      <c r="A12" s="14">
        <v>8</v>
      </c>
      <c r="B12" s="18" t="s">
        <v>26</v>
      </c>
      <c r="C12" s="15" t="s">
        <v>9</v>
      </c>
      <c r="D12" s="17" t="s">
        <v>27</v>
      </c>
      <c r="E12" s="38">
        <v>2.432</v>
      </c>
    </row>
    <row r="13" ht="24" spans="1:5">
      <c r="A13" s="14">
        <v>9</v>
      </c>
      <c r="B13" s="21" t="s">
        <v>28</v>
      </c>
      <c r="C13" s="21" t="s">
        <v>29</v>
      </c>
      <c r="D13" s="17" t="s">
        <v>30</v>
      </c>
      <c r="E13" s="39">
        <v>0.12</v>
      </c>
    </row>
    <row r="14" ht="24" spans="1:5">
      <c r="A14" s="14">
        <v>10</v>
      </c>
      <c r="B14" s="21" t="s">
        <v>31</v>
      </c>
      <c r="C14" s="21" t="s">
        <v>9</v>
      </c>
      <c r="D14" s="17" t="s">
        <v>32</v>
      </c>
      <c r="E14" s="40">
        <v>2.28</v>
      </c>
    </row>
    <row r="15" ht="24" spans="1:5">
      <c r="A15" s="14">
        <v>11</v>
      </c>
      <c r="B15" s="22" t="s">
        <v>33</v>
      </c>
      <c r="C15" s="18" t="s">
        <v>34</v>
      </c>
      <c r="D15" s="23" t="s">
        <v>35</v>
      </c>
      <c r="E15" s="37">
        <v>49.62</v>
      </c>
    </row>
    <row r="16" ht="24" spans="1:5">
      <c r="A16" s="14">
        <v>12</v>
      </c>
      <c r="B16" s="22" t="s">
        <v>36</v>
      </c>
      <c r="C16" s="18" t="s">
        <v>34</v>
      </c>
      <c r="D16" s="16" t="s">
        <v>37</v>
      </c>
      <c r="E16" s="41">
        <v>62.724</v>
      </c>
    </row>
    <row r="17" ht="24" spans="1:5">
      <c r="A17" s="14">
        <v>13</v>
      </c>
      <c r="B17" s="24" t="s">
        <v>38</v>
      </c>
      <c r="C17" s="25" t="s">
        <v>34</v>
      </c>
      <c r="D17" s="26" t="s">
        <v>39</v>
      </c>
      <c r="E17" s="42">
        <v>26.6</v>
      </c>
    </row>
    <row r="18" ht="51" customHeight="true" spans="1:5">
      <c r="A18" s="14">
        <v>14</v>
      </c>
      <c r="B18" s="24" t="s">
        <v>40</v>
      </c>
      <c r="C18" s="18" t="s">
        <v>41</v>
      </c>
      <c r="D18" s="26" t="s">
        <v>42</v>
      </c>
      <c r="E18" s="43">
        <v>5</v>
      </c>
    </row>
    <row r="19" ht="24" spans="1:5">
      <c r="A19" s="14">
        <v>15</v>
      </c>
      <c r="B19" s="15" t="s">
        <v>43</v>
      </c>
      <c r="C19" s="15" t="s">
        <v>44</v>
      </c>
      <c r="D19" s="16" t="s">
        <v>45</v>
      </c>
      <c r="E19" s="36">
        <v>10</v>
      </c>
    </row>
    <row r="20" ht="72" spans="1:5">
      <c r="A20" s="14">
        <v>16</v>
      </c>
      <c r="B20" s="15" t="s">
        <v>46</v>
      </c>
      <c r="C20" s="15" t="s">
        <v>9</v>
      </c>
      <c r="D20" s="16" t="s">
        <v>47</v>
      </c>
      <c r="E20" s="44">
        <v>63.6</v>
      </c>
    </row>
    <row r="21" ht="30" customHeight="true" spans="1:5">
      <c r="A21" s="14">
        <v>17</v>
      </c>
      <c r="B21" s="15" t="s">
        <v>48</v>
      </c>
      <c r="C21" s="15" t="s">
        <v>49</v>
      </c>
      <c r="D21" s="16" t="s">
        <v>50</v>
      </c>
      <c r="E21" s="36">
        <v>20</v>
      </c>
    </row>
    <row r="22" ht="37" customHeight="true" spans="1:5">
      <c r="A22" s="14">
        <v>18</v>
      </c>
      <c r="B22" s="15" t="s">
        <v>51</v>
      </c>
      <c r="C22" s="15" t="s">
        <v>9</v>
      </c>
      <c r="D22" s="16" t="s">
        <v>52</v>
      </c>
      <c r="E22" s="45">
        <v>16.8997</v>
      </c>
    </row>
    <row r="23" ht="36" customHeight="true" spans="1:5">
      <c r="A23" s="14">
        <v>19</v>
      </c>
      <c r="B23" s="15" t="s">
        <v>53</v>
      </c>
      <c r="C23" s="15" t="s">
        <v>54</v>
      </c>
      <c r="D23" s="27" t="s">
        <v>55</v>
      </c>
      <c r="E23" s="36">
        <v>10</v>
      </c>
    </row>
    <row r="24" ht="37" customHeight="true" spans="1:5">
      <c r="A24" s="14">
        <v>20</v>
      </c>
      <c r="B24" s="15" t="s">
        <v>56</v>
      </c>
      <c r="C24" s="15" t="s">
        <v>9</v>
      </c>
      <c r="D24" s="27" t="s">
        <v>57</v>
      </c>
      <c r="E24" s="36">
        <v>480</v>
      </c>
    </row>
    <row r="25" ht="84" customHeight="true" spans="1:5">
      <c r="A25" s="14">
        <v>21</v>
      </c>
      <c r="B25" s="28" t="s">
        <v>58</v>
      </c>
      <c r="C25" s="28" t="s">
        <v>9</v>
      </c>
      <c r="D25" s="27" t="s">
        <v>59</v>
      </c>
      <c r="E25" s="46">
        <v>124</v>
      </c>
    </row>
    <row r="26" ht="32" customHeight="true" spans="1:5">
      <c r="A26" s="14">
        <v>22</v>
      </c>
      <c r="B26" s="28" t="s">
        <v>60</v>
      </c>
      <c r="C26" s="28" t="s">
        <v>9</v>
      </c>
      <c r="D26" s="29" t="s">
        <v>61</v>
      </c>
      <c r="E26" s="47">
        <v>92.85</v>
      </c>
    </row>
    <row r="27" spans="1:5">
      <c r="A27" s="30" t="s">
        <v>62</v>
      </c>
      <c r="B27" s="31"/>
      <c r="C27" s="32"/>
      <c r="D27" s="33"/>
      <c r="E27" s="48">
        <f>SUM(E5:E26)</f>
        <v>1153.4257</v>
      </c>
    </row>
  </sheetData>
  <mergeCells count="3">
    <mergeCell ref="A1:B1"/>
    <mergeCell ref="A2:D2"/>
    <mergeCell ref="A27:D27"/>
  </mergeCells>
  <pageMargins left="0.700694444444445" right="0.700694444444445" top="0.511805555555556" bottom="0.590277777777778" header="0.297916666666667" footer="0.297916666666667"/>
  <pageSetup paperSize="9" scale="7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
  <sheetViews>
    <sheetView workbookViewId="0">
      <selection activeCell="U15" sqref="U15"/>
    </sheetView>
  </sheetViews>
  <sheetFormatPr defaultColWidth="9" defaultRowHeight="13.5" outlineLevelRow="5" outlineLevelCol="3"/>
  <sheetData>
    <row r="1" spans="1:2">
      <c r="A1" s="1">
        <v>1249.02</v>
      </c>
      <c r="B1" s="1">
        <v>1249.02</v>
      </c>
    </row>
    <row r="2" spans="1:2">
      <c r="A2" s="1">
        <v>345.45</v>
      </c>
      <c r="B2" s="1">
        <v>600</v>
      </c>
    </row>
    <row r="3" spans="1:2">
      <c r="A3" s="1">
        <v>481.45</v>
      </c>
      <c r="B3" s="1">
        <v>481.45</v>
      </c>
    </row>
    <row r="4" spans="1:2">
      <c r="A4" s="1">
        <v>309.87</v>
      </c>
      <c r="B4" s="1">
        <v>309.87</v>
      </c>
    </row>
    <row r="5" spans="1:2">
      <c r="A5" s="1">
        <v>130</v>
      </c>
      <c r="B5" s="1">
        <v>130</v>
      </c>
    </row>
    <row r="6" spans="1:4">
      <c r="A6" s="1">
        <f>SUM(A1:A5)</f>
        <v>2515.79</v>
      </c>
      <c r="B6" s="1">
        <f>SUM(B1:B5)</f>
        <v>2770.34</v>
      </c>
      <c r="D6">
        <f>B6-A6</f>
        <v>254.55</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Sheet3</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Lenovo9</dc:creator>
  <cp:lastModifiedBy>gxxc</cp:lastModifiedBy>
  <dcterms:created xsi:type="dcterms:W3CDTF">2017-02-17T11:32:00Z</dcterms:created>
  <cp:lastPrinted>2020-05-14T16:16:00Z</cp:lastPrinted>
  <dcterms:modified xsi:type="dcterms:W3CDTF">2022-11-15T10:27:26Z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y fmtid="{D5CDD505-2E9C-101B-9397-08002B2CF9AE}" pid="3" name="ICV">
    <vt:lpwstr>60E421AB86684527AA7D93513C0544A7</vt:lpwstr>
  </property>
</Properties>
</file>